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<sst xmlns="http://schemas.openxmlformats.org/spreadsheetml/2006/main" count="29" uniqueCount="28">
  <si>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Prélèvements</t>
  </si>
  <si>
    <t>Heures pour une unité de production</t>
  </si>
  <si>
    <t>a)</t>
  </si>
  <si>
    <t>b)</t>
  </si>
  <si>
    <t>Heures consacrées à l'administration ou la prospection par sem</t>
  </si>
  <si>
    <t>c)</t>
  </si>
  <si>
    <t>d)</t>
  </si>
  <si>
    <t>e)</t>
  </si>
  <si>
    <t>f)</t>
  </si>
  <si>
    <t>g)</t>
  </si>
  <si>
    <t>h)</t>
  </si>
  <si>
    <t>Coût horaire de production</t>
  </si>
  <si>
    <t>*</t>
  </si>
  <si>
    <t>Taux horaire pour facturation</t>
  </si>
  <si>
    <t>%</t>
  </si>
  <si>
    <t>Majoration en vue d'ajouter un profit</t>
  </si>
  <si>
    <t>Taux horaire de facturation incluant - improductivité + profit</t>
  </si>
  <si>
    <t xml:space="preserve">Majoration pour improductivité, perte et autre </t>
  </si>
  <si>
    <t>Total des dépenses de l'entreprise</t>
  </si>
  <si>
    <t>Total des dépenses de l'entreprise + les prélèvements</t>
  </si>
  <si>
    <t>Nombre d'heures de travail par semaine</t>
  </si>
  <si>
    <t>Nombre d'heures accordées à la production par semaine</t>
  </si>
  <si>
    <t>Nombre total de semaines de production</t>
  </si>
  <si>
    <t>Nombre d'heures annuelles de production</t>
  </si>
  <si>
    <t>Nombre d'unités produites par année</t>
  </si>
  <si>
    <t>Coût total d'un unité de production</t>
  </si>
  <si>
    <t>Jos Bleau inc.</t>
  </si>
  <si>
    <t>Nombre de semaines de vacances ou périodes mortes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</si>
</sst>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0\ [$$-C0C]"/>
    <numFmt numFmtId="173" formatCode="_ * #,##0.000_)\ &quot;$&quot;_ ;_ * \(#,##0.000\)\ &quot;$&quot;_ ;_ * &quot;-&quot;??_)\ &quot;$&quot;_ ;_ @_ "/>
  </numFmts>
  <fonts count="3">
    <font>
      <sz val="10"/>
      <name val="Tahoma"/>
      <family val="0"/>
    </font>
    <font>
      <b/>
      <sz val="10"/>
      <name val="Tahoma"/>
      <family val="2"/>
    </font>
    <font>
      <sz val="14"/>
      <name val="Lucida Handwriting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0" applyNumberFormat="1" applyBorder="1" applyAlignment="1" applyProtection="1">
      <alignment/>
      <protection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1" fillId="0" borderId="6" xfId="0" applyNumberFormat="1" applyFont="1" applyBorder="1" applyAlignment="1">
      <alignment/>
    </xf>
    <xf numFmtId="170" fontId="0" fillId="2" borderId="7" xfId="17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1" xfId="19" applyNumberFormat="1" applyFont="1" applyFill="1" applyBorder="1" applyAlignment="1" applyProtection="1">
      <alignment/>
      <protection locked="0"/>
    </xf>
    <xf numFmtId="170" fontId="0" fillId="2" borderId="2" xfId="0" applyNumberFormat="1" applyFill="1" applyBorder="1" applyAlignment="1" applyProtection="1">
      <alignment/>
      <protection locked="0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3.140625" style="0" customWidth="1"/>
    <col min="2" max="2" width="53.421875" style="0" customWidth="1"/>
    <col min="3" max="3" width="4.00390625" style="0" customWidth="1"/>
    <col min="4" max="4" width="16.140625" style="0" bestFit="1" customWidth="1"/>
    <col min="5" max="5" width="3.140625" style="0" customWidth="1"/>
  </cols>
  <sheetData>
    <row r="1" ht="19.5" customHeight="1">
      <c r="B1" s="27" t="s">
        <v>26</v>
      </c>
    </row>
    <row r="4" spans="1:5" ht="12.75">
      <c r="A4" s="16"/>
      <c r="B4" s="17"/>
      <c r="C4" s="17"/>
      <c r="D4" s="17"/>
      <c r="E4" s="18"/>
    </row>
    <row r="5" spans="1:5" ht="19.5" customHeight="1">
      <c r="A5" s="19"/>
      <c r="B5" s="9" t="s">
        <v>1</v>
      </c>
      <c r="C5" s="10"/>
      <c r="D5" s="13">
        <v>32</v>
      </c>
      <c r="E5" s="20"/>
    </row>
    <row r="6" spans="1:5" ht="12.75">
      <c r="A6" s="19"/>
      <c r="B6" s="7"/>
      <c r="C6" s="24" t="s">
        <v>12</v>
      </c>
      <c r="D6" s="7"/>
      <c r="E6" s="20"/>
    </row>
    <row r="7" spans="1:5" ht="12.75">
      <c r="A7" s="19"/>
      <c r="B7" s="7" t="s">
        <v>20</v>
      </c>
      <c r="C7" s="7" t="s">
        <v>2</v>
      </c>
      <c r="D7" s="14"/>
      <c r="E7" s="20"/>
    </row>
    <row r="8" spans="1:5" ht="12.75">
      <c r="A8" s="19"/>
      <c r="B8" s="7" t="s">
        <v>21</v>
      </c>
      <c r="C8" s="7" t="s">
        <v>3</v>
      </c>
      <c r="D8" s="15"/>
      <c r="E8" s="20"/>
    </row>
    <row r="9" spans="1:5" ht="12.75">
      <c r="A9" s="19"/>
      <c r="B9" s="7" t="s">
        <v>4</v>
      </c>
      <c r="C9" s="7"/>
      <c r="D9" s="3">
        <f>D7-D8</f>
        <v>0</v>
      </c>
      <c r="E9" s="20"/>
    </row>
    <row r="10" spans="1:5" ht="12.75">
      <c r="A10" s="19"/>
      <c r="B10" s="7"/>
      <c r="C10" s="7"/>
      <c r="D10" s="7"/>
      <c r="E10" s="20"/>
    </row>
    <row r="11" spans="1:5" ht="12.75">
      <c r="A11" s="19"/>
      <c r="B11" s="7" t="s">
        <v>27</v>
      </c>
      <c r="C11" s="7" t="s">
        <v>5</v>
      </c>
      <c r="D11" s="14"/>
      <c r="E11" s="20"/>
    </row>
    <row r="12" spans="1:5" ht="12.75">
      <c r="A12" s="19"/>
      <c r="B12" s="7" t="s">
        <v>22</v>
      </c>
      <c r="C12" s="7"/>
      <c r="D12" s="1">
        <f>(52)-D11</f>
        <v>52</v>
      </c>
      <c r="E12" s="20"/>
    </row>
    <row r="13" spans="1:5" ht="12.75">
      <c r="A13" s="19"/>
      <c r="B13" s="7"/>
      <c r="C13" s="7"/>
      <c r="D13" s="7"/>
      <c r="E13" s="20"/>
    </row>
    <row r="14" spans="1:5" ht="12.75">
      <c r="A14" s="19"/>
      <c r="B14" s="7" t="s">
        <v>23</v>
      </c>
      <c r="C14" s="7" t="s">
        <v>6</v>
      </c>
      <c r="D14" s="1">
        <f>D8*D12</f>
        <v>0</v>
      </c>
      <c r="E14" s="20"/>
    </row>
    <row r="15" spans="1:5" ht="12.75">
      <c r="A15" s="19"/>
      <c r="B15" s="7" t="s">
        <v>24</v>
      </c>
      <c r="C15" s="7" t="s">
        <v>7</v>
      </c>
      <c r="D15" s="5">
        <f>D14/D5</f>
        <v>0</v>
      </c>
      <c r="E15" s="20"/>
    </row>
    <row r="16" spans="1:5" ht="12.75">
      <c r="A16" s="19"/>
      <c r="B16" s="7"/>
      <c r="C16" s="7"/>
      <c r="D16" s="7"/>
      <c r="E16" s="20"/>
    </row>
    <row r="17" spans="1:5" ht="12.75">
      <c r="A17" s="19"/>
      <c r="B17" s="7" t="s">
        <v>18</v>
      </c>
      <c r="C17" s="7" t="s">
        <v>8</v>
      </c>
      <c r="D17" s="26"/>
      <c r="E17" s="20"/>
    </row>
    <row r="18" spans="1:5" ht="12.75">
      <c r="A18" s="19"/>
      <c r="B18" s="7"/>
      <c r="C18" s="7"/>
      <c r="D18" s="8"/>
      <c r="E18" s="20"/>
    </row>
    <row r="19" spans="1:5" ht="12.75">
      <c r="A19" s="19"/>
      <c r="B19" s="7" t="s">
        <v>0</v>
      </c>
      <c r="C19" s="7"/>
      <c r="D19" s="12"/>
      <c r="E19" s="20"/>
    </row>
    <row r="20" spans="1:5" ht="12.75">
      <c r="A20" s="19"/>
      <c r="B20" s="7" t="s">
        <v>19</v>
      </c>
      <c r="C20" s="7"/>
      <c r="D20" s="4">
        <f>0+D17+D19</f>
        <v>0</v>
      </c>
      <c r="E20" s="20"/>
    </row>
    <row r="21" spans="1:5" ht="12.75">
      <c r="A21" s="19"/>
      <c r="B21" s="7"/>
      <c r="C21" s="7"/>
      <c r="D21" s="7"/>
      <c r="E21" s="20"/>
    </row>
    <row r="22" spans="1:5" ht="12.75">
      <c r="A22" s="19"/>
      <c r="B22" s="7" t="s">
        <v>25</v>
      </c>
      <c r="C22" s="7" t="s">
        <v>9</v>
      </c>
      <c r="D22" s="2" t="e">
        <f>D20/D15</f>
        <v>#DIV/0!</v>
      </c>
      <c r="E22" s="20"/>
    </row>
    <row r="23" spans="1:5" ht="12.75">
      <c r="A23" s="19"/>
      <c r="B23" s="7"/>
      <c r="C23" s="7"/>
      <c r="D23" s="7"/>
      <c r="E23" s="20"/>
    </row>
    <row r="24" spans="1:5" ht="12.75">
      <c r="A24" s="19"/>
      <c r="B24" s="7" t="s">
        <v>11</v>
      </c>
      <c r="C24" s="7" t="s">
        <v>10</v>
      </c>
      <c r="D24" s="11" t="e">
        <f>D22/D5</f>
        <v>#DIV/0!</v>
      </c>
      <c r="E24" s="20"/>
    </row>
    <row r="25" spans="1:5" ht="12.75">
      <c r="A25" s="19"/>
      <c r="B25" s="7"/>
      <c r="C25" s="7"/>
      <c r="D25" s="23"/>
      <c r="E25" s="20"/>
    </row>
    <row r="26" spans="1:5" ht="12.75">
      <c r="A26" s="19"/>
      <c r="B26" s="7" t="s">
        <v>17</v>
      </c>
      <c r="C26" s="7" t="s">
        <v>14</v>
      </c>
      <c r="D26" s="25"/>
      <c r="E26" s="20"/>
    </row>
    <row r="27" spans="1:5" ht="12.75">
      <c r="A27" s="19"/>
      <c r="B27" s="7"/>
      <c r="C27" s="7"/>
      <c r="D27" s="23"/>
      <c r="E27" s="20"/>
    </row>
    <row r="28" spans="1:5" ht="12.75">
      <c r="A28" s="19"/>
      <c r="B28" s="7" t="s">
        <v>13</v>
      </c>
      <c r="C28" s="7"/>
      <c r="D28" s="11" t="e">
        <f>(D24*(100+D26))/100</f>
        <v>#DIV/0!</v>
      </c>
      <c r="E28" s="20"/>
    </row>
    <row r="29" spans="1:5" ht="12.75">
      <c r="A29" s="19"/>
      <c r="B29" s="7"/>
      <c r="C29" s="7"/>
      <c r="D29" s="23"/>
      <c r="E29" s="20"/>
    </row>
    <row r="30" spans="1:5" ht="12.75">
      <c r="A30" s="19"/>
      <c r="B30" s="7" t="s">
        <v>15</v>
      </c>
      <c r="C30" s="7" t="s">
        <v>14</v>
      </c>
      <c r="D30" s="14"/>
      <c r="E30" s="20"/>
    </row>
    <row r="31" spans="1:5" ht="12.75">
      <c r="A31" s="19"/>
      <c r="B31" s="7"/>
      <c r="C31" s="7"/>
      <c r="D31" s="7"/>
      <c r="E31" s="20"/>
    </row>
    <row r="32" spans="1:5" ht="12.75">
      <c r="A32" s="19"/>
      <c r="B32" s="7" t="s">
        <v>16</v>
      </c>
      <c r="C32" s="7"/>
      <c r="D32" s="11" t="e">
        <f>(D28*(100+D30))/100</f>
        <v>#DIV/0!</v>
      </c>
      <c r="E32" s="20"/>
    </row>
    <row r="33" spans="1:5" ht="12.75">
      <c r="A33" s="21"/>
      <c r="B33" s="6"/>
      <c r="C33" s="6"/>
      <c r="D33" s="6"/>
      <c r="E33" s="22"/>
    </row>
  </sheetData>
  <printOptions/>
  <pageMargins left="0.63" right="0.75" top="1.26" bottom="1" header="0.69" footer="0.51"/>
  <pageSetup horizontalDpi="600" verticalDpi="600" orientation="portrait" r:id="rId1"/>
  <headerFooter alignWithMargins="0">
    <oddHeader>&amp;L&amp;"Tahoma,Gras italique"&amp;16Grille de calcul du taux horaire de facturation</oddHeader>
    <oddFooter>&amp;L&amp;"Tahoma,Italique"&amp;8Produit pour les sessions « prévisions financières » - formation du plan d'affaires
(&amp;D 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</dc:creator>
  <cp:keywords/>
  <dc:description/>
  <cp:lastModifiedBy>Service Informatique</cp:lastModifiedBy>
  <cp:lastPrinted>1999-11-02T20:23:43Z</cp:lastPrinted>
  <dcterms:created xsi:type="dcterms:W3CDTF">1999-09-24T19:01:04Z</dcterms:created>
  <dcterms:modified xsi:type="dcterms:W3CDTF">2007-10-03T19:31:53Z</dcterms:modified>
  <cp:category/>
  <cp:version/>
  <cp:contentType/>
  <cp:contentStatus/>
</cp:coreProperties>
</file>